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25"/>
  </bookViews>
  <sheets>
    <sheet name="sheet1" sheetId="3" r:id="rId1"/>
  </sheets>
  <definedNames>
    <definedName name="_xlnm._FilterDatabase" localSheetId="0" hidden="1">sheet1!$A$2:$I$22</definedName>
  </definedNames>
  <calcPr calcId="144525"/>
</workbook>
</file>

<file path=xl/sharedStrings.xml><?xml version="1.0" encoding="utf-8"?>
<sst xmlns="http://schemas.openxmlformats.org/spreadsheetml/2006/main" count="70" uniqueCount="38">
  <si>
    <t>2022年湖北省基层医疗卫生专业技术人员专项公开招聘面试及综合成绩</t>
  </si>
  <si>
    <t>序号</t>
  </si>
  <si>
    <t>招聘岗位</t>
  </si>
  <si>
    <t>岗位代码</t>
  </si>
  <si>
    <t>准考证编号</t>
  </si>
  <si>
    <t>笔试总成绩</t>
  </si>
  <si>
    <t>笔试成绩*40%</t>
  </si>
  <si>
    <t>面试成绩</t>
  </si>
  <si>
    <t>面试成绩*60%</t>
  </si>
  <si>
    <t>综合成绩</t>
  </si>
  <si>
    <t>临床医生2</t>
  </si>
  <si>
    <t>2022A0052Y</t>
  </si>
  <si>
    <t>242030100117</t>
  </si>
  <si>
    <t>242030101824</t>
  </si>
  <si>
    <t>242030101428</t>
  </si>
  <si>
    <t>242030101208</t>
  </si>
  <si>
    <t>242030100123</t>
  </si>
  <si>
    <t>242030100914</t>
  </si>
  <si>
    <t>护士</t>
  </si>
  <si>
    <t>2022A0053Y</t>
  </si>
  <si>
    <t>242030101305</t>
  </si>
  <si>
    <t>242030101916</t>
  </si>
  <si>
    <t>242030100506</t>
  </si>
  <si>
    <t>242030101127</t>
  </si>
  <si>
    <t>242030101816</t>
  </si>
  <si>
    <t>242030100110</t>
  </si>
  <si>
    <t>242030100628</t>
  </si>
  <si>
    <t>242030101627</t>
  </si>
  <si>
    <t>242030100116</t>
  </si>
  <si>
    <t>技师</t>
  </si>
  <si>
    <t>2022A0054Y</t>
  </si>
  <si>
    <t>242030100709</t>
  </si>
  <si>
    <t>242030101502</t>
  </si>
  <si>
    <t>242030100922</t>
  </si>
  <si>
    <t>242030100418</t>
  </si>
  <si>
    <t>药师</t>
  </si>
  <si>
    <t>2022A0055Y</t>
  </si>
  <si>
    <t>242030100929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</si>
</sst>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仿宋_GB2312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b/>
      <sz val="12"/>
      <color theme="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workbookViewId="0">
      <selection activeCell="L7" sqref="L7"/>
    </sheetView>
  </sheetViews>
  <sheetFormatPr defaultColWidth="9" defaultRowHeight="13.5"/>
  <cols>
    <col min="1" max="1" width="6.75" customWidth="1"/>
    <col min="2" max="2" width="16.375" customWidth="1"/>
    <col min="3" max="3" width="13.875" customWidth="1"/>
    <col min="4" max="4" width="16.375" customWidth="1"/>
    <col min="6" max="6" width="9.875" style="1" customWidth="1"/>
    <col min="7" max="7" width="10.375" customWidth="1"/>
    <col min="8" max="8" width="11" style="1" customWidth="1"/>
    <col min="9" max="9" width="10.5" style="1" customWidth="1"/>
  </cols>
  <sheetData>
    <row r="1" ht="31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8.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10" t="s">
        <v>9</v>
      </c>
    </row>
    <row r="3" ht="22.5" customHeight="1" spans="1:9">
      <c r="A3" s="6">
        <v>1</v>
      </c>
      <c r="B3" s="11" t="s">
        <v>10</v>
      </c>
      <c r="C3" s="12" t="s">
        <v>11</v>
      </c>
      <c r="D3" s="12" t="s">
        <v>12</v>
      </c>
      <c r="E3" s="7">
        <v>82.5</v>
      </c>
      <c r="F3" s="9">
        <f>E3*0.4</f>
        <v>33</v>
      </c>
      <c r="G3" s="9">
        <v>90.4</v>
      </c>
      <c r="H3" s="9">
        <f>G3*0.6</f>
        <v>54.24</v>
      </c>
      <c r="I3" s="9">
        <f t="shared" ref="I3:I22" si="0">F3+H3</f>
        <v>87.24</v>
      </c>
    </row>
    <row r="4" ht="22.5" customHeight="1" spans="1:9">
      <c r="A4" s="6">
        <v>2</v>
      </c>
      <c r="B4" s="11" t="s">
        <v>10</v>
      </c>
      <c r="C4" s="12" t="s">
        <v>11</v>
      </c>
      <c r="D4" s="12" t="s">
        <v>13</v>
      </c>
      <c r="E4" s="7">
        <v>84.67</v>
      </c>
      <c r="F4" s="9">
        <f t="shared" ref="F4:F22" si="1">E4*0.4</f>
        <v>33.868</v>
      </c>
      <c r="G4" s="9">
        <v>84</v>
      </c>
      <c r="H4" s="9">
        <f t="shared" ref="H4:H22" si="2">G4*0.6</f>
        <v>50.4</v>
      </c>
      <c r="I4" s="9">
        <f t="shared" si="0"/>
        <v>84.268</v>
      </c>
    </row>
    <row r="5" ht="22.5" customHeight="1" spans="1:9">
      <c r="A5" s="6">
        <v>3</v>
      </c>
      <c r="B5" s="11" t="s">
        <v>10</v>
      </c>
      <c r="C5" s="12" t="s">
        <v>11</v>
      </c>
      <c r="D5" s="12" t="s">
        <v>14</v>
      </c>
      <c r="E5" s="7">
        <v>77.17</v>
      </c>
      <c r="F5" s="9">
        <f t="shared" si="1"/>
        <v>30.868</v>
      </c>
      <c r="G5" s="9">
        <v>88.8</v>
      </c>
      <c r="H5" s="9">
        <f t="shared" si="2"/>
        <v>53.28</v>
      </c>
      <c r="I5" s="9">
        <f t="shared" si="0"/>
        <v>84.148</v>
      </c>
    </row>
    <row r="6" ht="22.5" customHeight="1" spans="1:9">
      <c r="A6" s="6">
        <v>4</v>
      </c>
      <c r="B6" s="11" t="s">
        <v>10</v>
      </c>
      <c r="C6" s="12" t="s">
        <v>11</v>
      </c>
      <c r="D6" s="12" t="s">
        <v>15</v>
      </c>
      <c r="E6" s="7">
        <v>82.17</v>
      </c>
      <c r="F6" s="9">
        <f t="shared" si="1"/>
        <v>32.868</v>
      </c>
      <c r="G6" s="9">
        <v>83.8</v>
      </c>
      <c r="H6" s="9">
        <f t="shared" si="2"/>
        <v>50.28</v>
      </c>
      <c r="I6" s="9">
        <f t="shared" si="0"/>
        <v>83.148</v>
      </c>
    </row>
    <row r="7" ht="22.5" customHeight="1" spans="1:9">
      <c r="A7" s="6">
        <v>5</v>
      </c>
      <c r="B7" s="11" t="s">
        <v>10</v>
      </c>
      <c r="C7" s="12" t="s">
        <v>11</v>
      </c>
      <c r="D7" s="12" t="s">
        <v>16</v>
      </c>
      <c r="E7" s="7">
        <v>82</v>
      </c>
      <c r="F7" s="9">
        <f t="shared" si="1"/>
        <v>32.8</v>
      </c>
      <c r="G7" s="9">
        <v>82.8</v>
      </c>
      <c r="H7" s="9">
        <f t="shared" si="2"/>
        <v>49.68</v>
      </c>
      <c r="I7" s="9">
        <f t="shared" si="0"/>
        <v>82.48</v>
      </c>
    </row>
    <row r="8" ht="22.5" customHeight="1" spans="1:9">
      <c r="A8" s="6">
        <v>6</v>
      </c>
      <c r="B8" s="11" t="s">
        <v>10</v>
      </c>
      <c r="C8" s="12" t="s">
        <v>11</v>
      </c>
      <c r="D8" s="12" t="s">
        <v>17</v>
      </c>
      <c r="E8" s="7">
        <v>74</v>
      </c>
      <c r="F8" s="9">
        <f t="shared" si="1"/>
        <v>29.6</v>
      </c>
      <c r="G8" s="9">
        <v>78.8</v>
      </c>
      <c r="H8" s="9">
        <f t="shared" si="2"/>
        <v>47.28</v>
      </c>
      <c r="I8" s="9">
        <f t="shared" si="0"/>
        <v>76.88</v>
      </c>
    </row>
    <row r="9" ht="22.5" customHeight="1" spans="1:9">
      <c r="A9" s="6">
        <v>7</v>
      </c>
      <c r="B9" s="11" t="s">
        <v>18</v>
      </c>
      <c r="C9" s="12" t="s">
        <v>19</v>
      </c>
      <c r="D9" s="12" t="s">
        <v>20</v>
      </c>
      <c r="E9" s="7">
        <v>85.17</v>
      </c>
      <c r="F9" s="9">
        <f t="shared" si="1"/>
        <v>34.068</v>
      </c>
      <c r="G9" s="9">
        <v>91</v>
      </c>
      <c r="H9" s="9">
        <f t="shared" si="2"/>
        <v>54.6</v>
      </c>
      <c r="I9" s="9">
        <f t="shared" si="0"/>
        <v>88.668</v>
      </c>
    </row>
    <row r="10" ht="22.5" customHeight="1" spans="1:9">
      <c r="A10" s="6">
        <v>8</v>
      </c>
      <c r="B10" s="11" t="s">
        <v>18</v>
      </c>
      <c r="C10" s="12" t="s">
        <v>19</v>
      </c>
      <c r="D10" s="12" t="s">
        <v>21</v>
      </c>
      <c r="E10" s="7">
        <v>74.17</v>
      </c>
      <c r="F10" s="9">
        <f t="shared" si="1"/>
        <v>29.668</v>
      </c>
      <c r="G10" s="9">
        <v>93</v>
      </c>
      <c r="H10" s="9">
        <f t="shared" si="2"/>
        <v>55.8</v>
      </c>
      <c r="I10" s="9">
        <f t="shared" si="0"/>
        <v>85.468</v>
      </c>
    </row>
    <row r="11" ht="22.5" customHeight="1" spans="1:9">
      <c r="A11" s="6">
        <v>9</v>
      </c>
      <c r="B11" s="11" t="s">
        <v>18</v>
      </c>
      <c r="C11" s="12" t="s">
        <v>19</v>
      </c>
      <c r="D11" s="12" t="s">
        <v>22</v>
      </c>
      <c r="E11" s="7">
        <v>76.83</v>
      </c>
      <c r="F11" s="9">
        <f t="shared" si="1"/>
        <v>30.732</v>
      </c>
      <c r="G11" s="9">
        <v>90.4</v>
      </c>
      <c r="H11" s="9">
        <f t="shared" si="2"/>
        <v>54.24</v>
      </c>
      <c r="I11" s="9">
        <f t="shared" si="0"/>
        <v>84.972</v>
      </c>
    </row>
    <row r="12" ht="22.5" customHeight="1" spans="1:9">
      <c r="A12" s="6">
        <v>10</v>
      </c>
      <c r="B12" s="11" t="s">
        <v>18</v>
      </c>
      <c r="C12" s="12" t="s">
        <v>19</v>
      </c>
      <c r="D12" s="12" t="s">
        <v>23</v>
      </c>
      <c r="E12" s="7">
        <v>71.83</v>
      </c>
      <c r="F12" s="9">
        <f t="shared" si="1"/>
        <v>28.732</v>
      </c>
      <c r="G12" s="9">
        <v>93.2</v>
      </c>
      <c r="H12" s="9">
        <f t="shared" si="2"/>
        <v>55.92</v>
      </c>
      <c r="I12" s="9">
        <f t="shared" si="0"/>
        <v>84.652</v>
      </c>
    </row>
    <row r="13" ht="22.5" customHeight="1" spans="1:9">
      <c r="A13" s="6">
        <v>11</v>
      </c>
      <c r="B13" s="11" t="s">
        <v>18</v>
      </c>
      <c r="C13" s="12" t="s">
        <v>19</v>
      </c>
      <c r="D13" s="12" t="s">
        <v>24</v>
      </c>
      <c r="E13" s="7">
        <v>72.83</v>
      </c>
      <c r="F13" s="9">
        <f t="shared" si="1"/>
        <v>29.132</v>
      </c>
      <c r="G13" s="9">
        <v>86.8</v>
      </c>
      <c r="H13" s="9">
        <f t="shared" si="2"/>
        <v>52.08</v>
      </c>
      <c r="I13" s="9">
        <f t="shared" si="0"/>
        <v>81.212</v>
      </c>
    </row>
    <row r="14" ht="22.5" customHeight="1" spans="1:9">
      <c r="A14" s="6">
        <v>12</v>
      </c>
      <c r="B14" s="11" t="s">
        <v>18</v>
      </c>
      <c r="C14" s="12" t="s">
        <v>19</v>
      </c>
      <c r="D14" s="12" t="s">
        <v>25</v>
      </c>
      <c r="E14" s="7">
        <v>71.33</v>
      </c>
      <c r="F14" s="9">
        <f t="shared" si="1"/>
        <v>28.532</v>
      </c>
      <c r="G14" s="9">
        <v>87</v>
      </c>
      <c r="H14" s="9">
        <f t="shared" si="2"/>
        <v>52.2</v>
      </c>
      <c r="I14" s="9">
        <f t="shared" si="0"/>
        <v>80.732</v>
      </c>
    </row>
    <row r="15" ht="22.5" customHeight="1" spans="1:9">
      <c r="A15" s="6">
        <v>13</v>
      </c>
      <c r="B15" s="11" t="s">
        <v>18</v>
      </c>
      <c r="C15" s="12" t="s">
        <v>19</v>
      </c>
      <c r="D15" s="12" t="s">
        <v>26</v>
      </c>
      <c r="E15" s="7">
        <v>76.17</v>
      </c>
      <c r="F15" s="9">
        <f t="shared" si="1"/>
        <v>30.468</v>
      </c>
      <c r="G15" s="9">
        <v>82.6</v>
      </c>
      <c r="H15" s="9">
        <f t="shared" si="2"/>
        <v>49.56</v>
      </c>
      <c r="I15" s="9">
        <f t="shared" si="0"/>
        <v>80.028</v>
      </c>
    </row>
    <row r="16" ht="22.5" customHeight="1" spans="1:9">
      <c r="A16" s="6">
        <v>14</v>
      </c>
      <c r="B16" s="11" t="s">
        <v>18</v>
      </c>
      <c r="C16" s="12" t="s">
        <v>19</v>
      </c>
      <c r="D16" s="12" t="s">
        <v>27</v>
      </c>
      <c r="E16" s="7">
        <v>71.83</v>
      </c>
      <c r="F16" s="9">
        <f t="shared" si="1"/>
        <v>28.732</v>
      </c>
      <c r="G16" s="9">
        <v>81.4</v>
      </c>
      <c r="H16" s="9">
        <f t="shared" si="2"/>
        <v>48.84</v>
      </c>
      <c r="I16" s="9">
        <f t="shared" si="0"/>
        <v>77.572</v>
      </c>
    </row>
    <row r="17" ht="22.5" customHeight="1" spans="1:9">
      <c r="A17" s="6">
        <v>15</v>
      </c>
      <c r="B17" s="11" t="s">
        <v>18</v>
      </c>
      <c r="C17" s="12" t="s">
        <v>19</v>
      </c>
      <c r="D17" s="12" t="s">
        <v>28</v>
      </c>
      <c r="E17" s="7">
        <v>71.17</v>
      </c>
      <c r="F17" s="9">
        <f t="shared" si="1"/>
        <v>28.468</v>
      </c>
      <c r="G17" s="9">
        <v>81.4</v>
      </c>
      <c r="H17" s="9">
        <f t="shared" si="2"/>
        <v>48.84</v>
      </c>
      <c r="I17" s="9">
        <f t="shared" si="0"/>
        <v>77.308</v>
      </c>
    </row>
    <row r="18" ht="22.5" customHeight="1" spans="1:9">
      <c r="A18" s="6">
        <v>16</v>
      </c>
      <c r="B18" s="11" t="s">
        <v>29</v>
      </c>
      <c r="C18" s="12" t="s">
        <v>30</v>
      </c>
      <c r="D18" s="12" t="s">
        <v>31</v>
      </c>
      <c r="E18" s="7">
        <v>67.5</v>
      </c>
      <c r="F18" s="9">
        <f t="shared" si="1"/>
        <v>27</v>
      </c>
      <c r="G18" s="9">
        <v>90</v>
      </c>
      <c r="H18" s="9">
        <f t="shared" si="2"/>
        <v>54</v>
      </c>
      <c r="I18" s="9">
        <f t="shared" si="0"/>
        <v>81</v>
      </c>
    </row>
    <row r="19" ht="22.5" customHeight="1" spans="1:9">
      <c r="A19" s="6">
        <v>17</v>
      </c>
      <c r="B19" s="11" t="s">
        <v>29</v>
      </c>
      <c r="C19" s="12" t="s">
        <v>30</v>
      </c>
      <c r="D19" s="12" t="s">
        <v>32</v>
      </c>
      <c r="E19" s="7">
        <v>66.5</v>
      </c>
      <c r="F19" s="9">
        <f t="shared" si="1"/>
        <v>26.6</v>
      </c>
      <c r="G19" s="9">
        <v>89.6</v>
      </c>
      <c r="H19" s="9">
        <f t="shared" si="2"/>
        <v>53.76</v>
      </c>
      <c r="I19" s="9">
        <f t="shared" si="0"/>
        <v>80.36</v>
      </c>
    </row>
    <row r="20" ht="22.5" customHeight="1" spans="1:9">
      <c r="A20" s="6">
        <v>18</v>
      </c>
      <c r="B20" s="11" t="s">
        <v>29</v>
      </c>
      <c r="C20" s="12" t="s">
        <v>30</v>
      </c>
      <c r="D20" s="12" t="s">
        <v>33</v>
      </c>
      <c r="E20" s="7">
        <v>71</v>
      </c>
      <c r="F20" s="9">
        <f t="shared" si="1"/>
        <v>28.4</v>
      </c>
      <c r="G20" s="9">
        <v>69.8</v>
      </c>
      <c r="H20" s="9">
        <f t="shared" si="2"/>
        <v>41.88</v>
      </c>
      <c r="I20" s="9">
        <f t="shared" si="0"/>
        <v>70.28</v>
      </c>
    </row>
    <row r="21" ht="22.5" customHeight="1" spans="1:9">
      <c r="A21" s="6">
        <v>19</v>
      </c>
      <c r="B21" s="11" t="s">
        <v>29</v>
      </c>
      <c r="C21" s="12" t="s">
        <v>30</v>
      </c>
      <c r="D21" s="12" t="s">
        <v>34</v>
      </c>
      <c r="E21" s="7">
        <v>63</v>
      </c>
      <c r="F21" s="9">
        <f t="shared" si="1"/>
        <v>25.2</v>
      </c>
      <c r="G21" s="9">
        <v>71.8</v>
      </c>
      <c r="H21" s="9">
        <f t="shared" si="2"/>
        <v>43.08</v>
      </c>
      <c r="I21" s="9">
        <f t="shared" si="0"/>
        <v>68.28</v>
      </c>
    </row>
    <row r="22" ht="22.5" customHeight="1" spans="1:9">
      <c r="A22" s="6">
        <v>20</v>
      </c>
      <c r="B22" s="11" t="s">
        <v>35</v>
      </c>
      <c r="C22" s="12" t="s">
        <v>36</v>
      </c>
      <c r="D22" s="12" t="s">
        <v>37</v>
      </c>
      <c r="E22" s="7">
        <v>68.17</v>
      </c>
      <c r="F22" s="9">
        <f t="shared" si="1"/>
        <v>27.268</v>
      </c>
      <c r="G22" s="9">
        <v>81</v>
      </c>
      <c r="H22" s="9">
        <f t="shared" si="2"/>
        <v>48.6</v>
      </c>
      <c r="I22" s="9">
        <f t="shared" si="0"/>
        <v>75.868</v>
      </c>
    </row>
  </sheetData>
  <autoFilter ref="A2:I22">
    <sortState ref="A2:I22">
      <sortCondition ref="I1" descending="1"/>
    </sortState>
    <extLst/>
  </autoFilter>
  <mergeCells count="1">
    <mergeCell ref="A1:I1"/>
  </mergeCells>
  <pageMargins left="0.7" right="0.7" top="0.75" bottom="0.75" header="0.3" footer="0.3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320</dc:creator>
  <cp:lastModifiedBy>ぬ麦</cp:lastModifiedBy>
  <dcterms:created xsi:type="dcterms:W3CDTF">2022-10-30T02:42:00Z</dcterms:created>
  <cp:lastPrinted>2022-10-31T02:42:00Z</cp:lastPrinted>
  <dcterms:modified xsi:type="dcterms:W3CDTF">2022-11-01T02:52:30Z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F0700F2689F64F67A893129213D5CA98</vt:lpwstr>
  </property>
  <property fmtid="{D5CDD505-2E9C-101B-9397-08002B2CF9AE}" pid="4" name="KSOProductBuildVer">
    <vt:lpwstr>2052-11.1.0.12598</vt:lpwstr>
  </property>
</Properties>
</file>